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7CF8E342-5995-4592-BFF4-8A32E5430E25}" xr6:coauthVersionLast="47" xr6:coauthVersionMax="47" xr10:uidLastSave="{00000000-0000-0000-0000-000000000000}"/>
  <bookViews>
    <workbookView xWindow="-120" yWindow="-120" windowWidth="19440" windowHeight="11160" xr2:uid="{00000000-000D-0000-FFFF-FFFF00000000}"/>
  </bookViews>
  <sheets>
    <sheet name="General Medicine Im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6" roundtripDataChecksum="CqRQBmjWw5Li7CaXxBr0ib2qE2doqrw+QkYD7SvrIJk="/>
    </ext>
  </extLst>
</workbook>
</file>

<file path=xl/calcChain.xml><?xml version="1.0" encoding="utf-8"?>
<calcChain xmlns="http://schemas.openxmlformats.org/spreadsheetml/2006/main">
  <c r="W10" i="1" l="1"/>
  <c r="N10" i="1"/>
  <c r="X10" i="1" l="1"/>
  <c r="W9" i="1"/>
  <c r="N9" i="1"/>
  <c r="X9" i="1" l="1"/>
</calcChain>
</file>

<file path=xl/sharedStrings.xml><?xml version="1.0" encoding="utf-8"?>
<sst xmlns="http://schemas.openxmlformats.org/spreadsheetml/2006/main" count="39" uniqueCount="39">
  <si>
    <t>Evaluation Criteria for Importers of General Medicines, Drugs, Powder Injectable Products, Biologicals  and IV Fluids for Government MCC 2025-26</t>
  </si>
  <si>
    <t>Name of Firm</t>
  </si>
  <si>
    <t>S. No.</t>
  </si>
  <si>
    <t>Product General Information</t>
  </si>
  <si>
    <t>Technical Evaluation Matrix</t>
  </si>
  <si>
    <t>Principal's and Importer's Evaluation Parameters</t>
  </si>
  <si>
    <t>Suppliers Technical Score</t>
  </si>
  <si>
    <t>Product Technical Evaluation</t>
  </si>
  <si>
    <t>Product Evaluated Score</t>
  </si>
  <si>
    <t>Total Technical Score</t>
  </si>
  <si>
    <t>Principal Manufacturer Evaluation</t>
  </si>
  <si>
    <t>Importer's Evaluation</t>
  </si>
  <si>
    <t>Product Technical Parameters</t>
  </si>
  <si>
    <t>Product Availability</t>
  </si>
  <si>
    <r>
      <rPr>
        <sz val="10"/>
        <color theme="1"/>
        <rFont val="Times New Roman"/>
        <family val="1"/>
      </rP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</si>
  <si>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rPr>
        <sz val="10"/>
        <color theme="1"/>
        <rFont val="Times New Roman"/>
        <family val="1"/>
      </rPr>
      <t xml:space="preserve">Valid ISO 9001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</si>
  <si>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t>Valid accreditation of manufacturing unit or its relevant section/s by the US-FDA or WHO or official accreditation body/ies /regulatory body in the case of SRA countries (duly attested by senior executive of the firm)</t>
  </si>
  <si>
    <r>
      <rPr>
        <sz val="10"/>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0"/>
        <color theme="1"/>
        <rFont val="Times New Roman"/>
        <family val="1"/>
      </rPr>
      <t>(Valid Calibration Certificates attested by Quality head of the firm)</t>
    </r>
    <r>
      <rPr>
        <sz val="10"/>
        <color theme="1"/>
        <rFont val="Times New Roman"/>
        <family val="1"/>
      </rPr>
      <t>.</t>
    </r>
  </si>
  <si>
    <r>
      <rPr>
        <sz val="10"/>
        <color theme="1"/>
        <rFont val="Times New Roman"/>
        <family val="1"/>
      </rPr>
      <t xml:space="preserve">Adequate availability of qualified, (Presence of Category-A Pharmacist/s is/are mandatory), &amp; relevant Human Resource 
</t>
    </r>
    <r>
      <rPr>
        <b/>
        <sz val="10"/>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0"/>
        <color theme="1"/>
        <rFont val="Times New Roman"/>
        <family val="1"/>
      </rPr>
      <t xml:space="preserve">
</t>
    </r>
  </si>
  <si>
    <r>
      <rPr>
        <sz val="10"/>
        <color theme="1"/>
        <rFont val="Times New Roman"/>
        <family val="1"/>
      </rPr>
      <t xml:space="preserve">Certificate of Analysis of finished quoted item/s from the Principal Manufacturer as mentioned in the goods declaration (GD) provided in column 15, duly attested by the senior executive of the firm.
</t>
    </r>
    <r>
      <rPr>
        <b/>
        <sz val="10"/>
        <color theme="1"/>
        <rFont val="Times New Roman"/>
        <family val="1"/>
      </rPr>
      <t xml:space="preserve">In case of Non-provision of matching GD the marks for CoA will not be awarded. </t>
    </r>
    <r>
      <rPr>
        <sz val="10"/>
        <color theme="1"/>
        <rFont val="Times New Roman"/>
        <family val="1"/>
      </rPr>
      <t xml:space="preserve">
</t>
    </r>
  </si>
  <si>
    <r>
      <rPr>
        <sz val="10"/>
        <color theme="1"/>
        <rFont val="Times New Roman"/>
        <family val="1"/>
      </rPr>
      <t xml:space="preserve">Valid WHO prequalification
and / or 
Valid product registration in SRA country(ies) / Valid free sale certificate issued by regulatory body of any SRA country(ies)
and / or 
Valid certificate of the availability of the quoted item in the US market.
2 mark for each certification, up to a maximum of 06 marks. 
</t>
    </r>
    <r>
      <rPr>
        <b/>
        <sz val="10"/>
        <color theme="1"/>
        <rFont val="Times New Roman"/>
        <family val="1"/>
      </rPr>
      <t xml:space="preserve">Certificates on company's own letter heads shall not be acceptable.
(copies of relevant certificates duly attested by the senior executive of the firm)
Note: Valid Certificates for the same brand shall be provided. Certificate on company's own letter head shall not be acceptable. </t>
    </r>
  </si>
  <si>
    <r>
      <rPr>
        <sz val="10"/>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3. Type of Glass material for Oral Syrups/ Suspensions must be USP Type 3 or better (Non-compliance or non-provision of CoA of glass material shall lead to disqualification of the quoted product).
4. For Dry Powder Injectables, 
          a. For USP Type 1 glass 4 marks will be awarded.
          b. For USP Type 2 Glass 2 marks will be awarded.
          c. For products where USP Type 3 glass is used or where the CoA of Glass material is not provided shall lead to disqualification of the item (s).
</t>
    </r>
    <r>
      <rPr>
        <b/>
        <sz val="10"/>
        <color theme="1"/>
        <rFont val="Times New Roman"/>
        <family val="1"/>
      </rPr>
      <t>(Documents duly attested by the Senior executive of the firm).</t>
    </r>
  </si>
  <si>
    <t>Stability studies of quoted item/s duly attested by the Q.C incharge of the firm).</t>
  </si>
  <si>
    <t>Ref. No. of item in MCC formulary</t>
  </si>
  <si>
    <t>Generic Name of Item</t>
  </si>
  <si>
    <t>Dosage Form with Strength</t>
  </si>
  <si>
    <t>Trade Name</t>
  </si>
  <si>
    <t>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t>
  </si>
  <si>
    <r>
      <t xml:space="preserve">Adherence to Good storage practices (GSP) for storage of finished goods. Functional and effective Air-conditioning &amp; Ventilation System and effective cold chain (thermo-labile drugs). 
</t>
    </r>
    <r>
      <rPr>
        <b/>
        <sz val="10"/>
        <color theme="1"/>
        <rFont val="Times New Roman"/>
        <family val="1"/>
      </rPr>
      <t xml:space="preserve">
</t>
    </r>
    <r>
      <rPr>
        <sz val="10"/>
        <color theme="1"/>
        <rFont val="Times New Roman"/>
        <family val="1"/>
      </rPr>
      <t xml:space="preserve">The physical inspection committee/ MCC experts shall verify the compliance to the GSP in accordance to the laid down criteria and terms and conditions of the Drug Sales Rules/ Medical Device Rules/Regulations framed by the DRAP. 
</t>
    </r>
    <r>
      <rPr>
        <b/>
        <sz val="10"/>
        <color theme="1"/>
        <rFont val="Times New Roman"/>
        <family val="1"/>
      </rPr>
      <t xml:space="preserve">
Nonadherence to GSP, as evaluated by the MCC expert/s at the time of inspection shall lead to Disqualification of the firm.
</t>
    </r>
    <r>
      <rPr>
        <sz val="10"/>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</si>
  <si>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0"/>
        <color theme="1"/>
        <rFont val="Times New Roman"/>
        <family val="1"/>
      </rPr>
      <t>Non availability of the 20% stock at the ware house at the time of inspection of the importer shall lead to disqualification of the quoted item/s / firm)</t>
    </r>
    <r>
      <rPr>
        <sz val="10"/>
        <color theme="1"/>
        <rFont val="Times New Roman"/>
        <family val="1"/>
      </rPr>
      <t xml:space="preserve">
</t>
    </r>
  </si>
  <si>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</si>
  <si>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Trail of principal manufacturer shall be established from the respective GD. CoA and other supporting documents.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</si>
  <si>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finished quoted item/s from Pakistan Customs, coupled with valid airway bill or Bill of Lading for the quoted item/s, not older than 24 months on the cutoff date for submission of bids.
</t>
    </r>
    <r>
      <rPr>
        <b/>
        <sz val="10"/>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0"/>
        <color theme="1"/>
        <rFont val="Times New Roman"/>
        <family val="1"/>
      </rPr>
      <t xml:space="preserve">                         
</t>
    </r>
  </si>
  <si>
    <t>ATLANTIC PHARMACEUTICALS, KARACHI</t>
  </si>
  <si>
    <t>Purified Vero Cell Rabies Vaccine (PVRV)</t>
  </si>
  <si>
    <t>Inj. 0.5ml (2.5IU/dose)</t>
  </si>
  <si>
    <t>Rabio</t>
  </si>
  <si>
    <t xml:space="preserve">Liolingchengda Biotechnology Co Ltd China </t>
  </si>
  <si>
    <r>
      <t xml:space="preserve">Valid ISO 18001/45001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</si>
</sst>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scheme val="minor"/>
    </font>
    <font>
      <b/>
      <sz val="16"/>
      <color theme="1"/>
      <name val="Times New Roman"/>
      <family val="1"/>
    </font>
    <font>
      <sz val="11"/>
      <name val="Calibri"/>
      <family val="2"/>
    </font>
    <font>
      <b/>
      <sz val="16"/>
      <color theme="1"/>
      <name val="Calibri"/>
      <family val="2"/>
    </font>
    <font>
      <b/>
      <sz val="16"/>
      <color rgb="FF000000"/>
      <name val="Calibri"/>
      <family val="2"/>
    </font>
    <font>
      <sz val="16"/>
      <color theme="1"/>
      <name val="Calibri"/>
      <family val="2"/>
    </font>
    <font>
      <sz val="10"/>
      <color theme="1"/>
      <name val="Times New Roman"/>
      <family val="1"/>
    </font>
    <font>
      <sz val="10"/>
      <color theme="1"/>
      <name val="Calibri"/>
      <family val="2"/>
    </font>
    <font>
      <sz val="12"/>
      <color theme="1"/>
      <name val="Calibri"/>
      <family val="2"/>
    </font>
    <font>
      <b/>
      <sz val="12"/>
      <color rgb="FF000000"/>
      <name val="Calibri"/>
      <family val="2"/>
    </font>
    <font>
      <b/>
      <sz val="12"/>
      <color theme="1"/>
      <name val="Calibri"/>
      <family val="2"/>
    </font>
    <font>
      <b/>
      <sz val="10"/>
      <color theme="1"/>
      <name val="Times New Roman"/>
      <family val="1"/>
    </font>
    <font>
      <sz val="10"/>
      <name val="Times New Roman"/>
      <family val="1"/>
    </font>
    <font>
      <sz val="10"/>
      <color theme="1"/>
      <name val="Times New Roman"/>
      <family val="1"/>
    </font>
    <font>
      <sz val="14"/>
      <color theme="1"/>
      <name val="Calibri"/>
      <family val="2"/>
    </font>
    <font>
      <sz val="14"/>
      <color theme="1"/>
      <name val="Calibri"/>
      <family val="2"/>
      <scheme val="minor"/>
    </font>
    <font>
      <b/>
      <sz val="16"/>
      <name val="Calibri"/>
      <family val="2"/>
    </font>
  </fonts>
  <fills count="2">
    <fill>
      <patternFill patternType="none"/>
    </fill>
    <fill>
      <patternFill patternType="gray125"/>
    </fill>
  </fills>
  <borders count="1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42">
    <xf numFmtId="0" fontId="0" fillId="0" borderId="0" xfId="0"/>
    <xf numFmtId="0" fontId="6" fillId="0" borderId="15" xfId="0" applyFont="1" applyBorder="1" applyAlignment="1">
      <alignment horizontal="left" wrapText="1"/>
    </xf>
    <xf numFmtId="0" fontId="6" fillId="0" borderId="15" xfId="0" applyFont="1" applyBorder="1" applyAlignment="1">
      <alignment horizontal="left" vertical="top" wrapText="1"/>
    </xf>
    <xf numFmtId="0" fontId="8" fillId="0" borderId="15"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5" xfId="0" applyFont="1" applyBorder="1" applyAlignment="1">
      <alignment horizontal="center" vertical="center" wrapText="1"/>
    </xf>
    <xf numFmtId="0" fontId="10" fillId="0" borderId="15" xfId="0" applyFont="1" applyBorder="1" applyAlignment="1">
      <alignment horizontal="center" vertical="center" wrapText="1"/>
    </xf>
    <xf numFmtId="0" fontId="3" fillId="0" borderId="15" xfId="0" applyFont="1" applyBorder="1" applyAlignment="1">
      <alignment horizontal="center" vertical="center" wrapText="1"/>
    </xf>
    <xf numFmtId="0" fontId="5" fillId="0" borderId="15" xfId="0" applyFont="1" applyBorder="1" applyAlignment="1">
      <alignment horizontal="center"/>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13" fillId="0" borderId="15" xfId="0" applyFont="1" applyBorder="1" applyAlignment="1">
      <alignment horizontal="left" vertical="top" wrapText="1"/>
    </xf>
    <xf numFmtId="0" fontId="12" fillId="0" borderId="15" xfId="0" applyFont="1" applyBorder="1" applyAlignment="1">
      <alignment horizontal="left" vertical="top" wrapText="1"/>
    </xf>
    <xf numFmtId="0" fontId="6" fillId="0" borderId="1" xfId="0" applyFont="1" applyBorder="1" applyAlignment="1">
      <alignment horizontal="left" vertical="top" wrapText="1"/>
    </xf>
    <xf numFmtId="0" fontId="8" fillId="0" borderId="15" xfId="0" applyFont="1" applyBorder="1" applyAlignment="1">
      <alignment vertical="center" wrapText="1"/>
    </xf>
    <xf numFmtId="0" fontId="0" fillId="0" borderId="0" xfId="0" applyAlignment="1">
      <alignment vertical="center"/>
    </xf>
    <xf numFmtId="0" fontId="14" fillId="0" borderId="15" xfId="0" applyFont="1" applyBorder="1" applyAlignment="1">
      <alignment horizontal="center" vertical="center" wrapText="1"/>
    </xf>
    <xf numFmtId="0" fontId="14" fillId="0" borderId="15" xfId="0" applyFont="1" applyBorder="1" applyAlignment="1">
      <alignment vertical="center" wrapText="1"/>
    </xf>
    <xf numFmtId="0" fontId="15" fillId="0" borderId="0" xfId="0" applyFont="1"/>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4" fillId="0" borderId="5" xfId="0" applyFont="1" applyBorder="1" applyAlignment="1">
      <alignment horizontal="center" vertical="center" wrapText="1"/>
    </xf>
    <xf numFmtId="0" fontId="2" fillId="0" borderId="6" xfId="0" applyFont="1" applyBorder="1"/>
    <xf numFmtId="0" fontId="2" fillId="0" borderId="7" xfId="0" applyFont="1" applyBorder="1"/>
    <xf numFmtId="0" fontId="2" fillId="0" borderId="9" xfId="0" applyFont="1" applyBorder="1"/>
    <xf numFmtId="0" fontId="0" fillId="0" borderId="0" xfId="0"/>
    <xf numFmtId="0" fontId="2" fillId="0" borderId="10" xfId="0" applyFont="1" applyBorder="1"/>
    <xf numFmtId="0" fontId="2" fillId="0" borderId="11" xfId="0" applyFont="1" applyBorder="1"/>
    <xf numFmtId="0" fontId="2" fillId="0" borderId="12" xfId="0" applyFont="1" applyBorder="1"/>
    <xf numFmtId="0" fontId="2" fillId="0" borderId="13" xfId="0" applyFont="1" applyBorder="1"/>
    <xf numFmtId="0" fontId="7" fillId="0" borderId="1" xfId="0" applyFont="1" applyBorder="1" applyAlignment="1">
      <alignment horizontal="center" wrapText="1"/>
    </xf>
    <xf numFmtId="0" fontId="2" fillId="0" borderId="2" xfId="0" applyFont="1" applyBorder="1"/>
    <xf numFmtId="0" fontId="2" fillId="0" borderId="3" xfId="0" applyFont="1" applyBorder="1"/>
    <xf numFmtId="0" fontId="1" fillId="0" borderId="1" xfId="0" applyFont="1" applyBorder="1" applyAlignment="1">
      <alignment horizontal="center" vertical="center"/>
    </xf>
    <xf numFmtId="0" fontId="3" fillId="0" borderId="4" xfId="0" applyFont="1" applyBorder="1" applyAlignment="1">
      <alignment horizontal="center" vertical="center" wrapText="1"/>
    </xf>
    <xf numFmtId="0" fontId="2" fillId="0" borderId="8" xfId="0" applyFont="1" applyBorder="1"/>
    <xf numFmtId="0" fontId="2" fillId="0" borderId="14" xfId="0" applyFont="1" applyBorder="1"/>
    <xf numFmtId="0" fontId="3" fillId="0" borderId="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center"/>
    </xf>
    <xf numFmtId="0" fontId="3" fillId="0" borderId="2"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984"/>
  <sheetViews>
    <sheetView tabSelected="1" topLeftCell="H7" zoomScale="50" zoomScaleNormal="50" workbookViewId="0">
      <selection activeCell="M8" sqref="M8"/>
    </sheetView>
  </sheetViews>
  <sheetFormatPr defaultColWidth="14.42578125" defaultRowHeight="15" customHeight="1" x14ac:dyDescent="0.25"/>
  <cols>
    <col min="1" max="5" width="29.7109375" customWidth="1"/>
    <col min="6" max="24" width="22.7109375" customWidth="1"/>
  </cols>
  <sheetData>
    <row r="1" spans="1:24" ht="54" customHeight="1" x14ac:dyDescent="0.25"/>
    <row r="2" spans="1:24" ht="37.5" customHeight="1" x14ac:dyDescent="0.25">
      <c r="A2" s="33" t="s">
        <v>0</v>
      </c>
      <c r="B2" s="31"/>
      <c r="C2" s="31"/>
      <c r="D2" s="31"/>
      <c r="E2" s="31"/>
      <c r="F2" s="31"/>
      <c r="G2" s="31"/>
      <c r="H2" s="31"/>
      <c r="I2" s="31"/>
      <c r="J2" s="31"/>
      <c r="K2" s="31"/>
      <c r="L2" s="31"/>
      <c r="M2" s="31"/>
      <c r="N2" s="31"/>
      <c r="O2" s="31"/>
      <c r="P2" s="31"/>
      <c r="Q2" s="31"/>
      <c r="R2" s="31"/>
      <c r="S2" s="31"/>
      <c r="T2" s="31"/>
      <c r="U2" s="31"/>
      <c r="V2" s="31"/>
      <c r="W2" s="31"/>
      <c r="X2" s="32"/>
    </row>
    <row r="3" spans="1:24" ht="34.9" customHeight="1" x14ac:dyDescent="0.35">
      <c r="A3" s="40" t="s">
        <v>1</v>
      </c>
      <c r="B3" s="41"/>
      <c r="C3" s="41"/>
      <c r="D3" s="41"/>
      <c r="E3" s="41"/>
      <c r="F3" s="19" t="s">
        <v>33</v>
      </c>
      <c r="G3" s="19"/>
      <c r="H3" s="19"/>
      <c r="I3" s="19"/>
      <c r="J3" s="19"/>
      <c r="K3" s="19"/>
      <c r="L3" s="19"/>
      <c r="M3" s="19"/>
      <c r="N3" s="19"/>
      <c r="O3" s="19"/>
      <c r="P3" s="19"/>
      <c r="Q3" s="19"/>
      <c r="R3" s="19"/>
      <c r="S3" s="19"/>
      <c r="T3" s="19"/>
      <c r="U3" s="19"/>
      <c r="V3" s="19"/>
      <c r="W3" s="19"/>
      <c r="X3" s="20"/>
    </row>
    <row r="4" spans="1:24" ht="60" customHeight="1" x14ac:dyDescent="0.25">
      <c r="A4" s="34" t="s">
        <v>2</v>
      </c>
      <c r="B4" s="21" t="s">
        <v>3</v>
      </c>
      <c r="C4" s="22"/>
      <c r="D4" s="22"/>
      <c r="E4" s="23"/>
      <c r="F4" s="37" t="s">
        <v>4</v>
      </c>
      <c r="G4" s="31"/>
      <c r="H4" s="31"/>
      <c r="I4" s="31"/>
      <c r="J4" s="31"/>
      <c r="K4" s="31"/>
      <c r="L4" s="31"/>
      <c r="M4" s="31"/>
      <c r="N4" s="31"/>
      <c r="O4" s="31"/>
      <c r="P4" s="31"/>
      <c r="Q4" s="31"/>
      <c r="R4" s="31"/>
      <c r="S4" s="31"/>
      <c r="T4" s="31"/>
      <c r="U4" s="31"/>
      <c r="V4" s="31"/>
      <c r="W4" s="31"/>
      <c r="X4" s="32"/>
    </row>
    <row r="5" spans="1:24" ht="24.75" customHeight="1" x14ac:dyDescent="0.25">
      <c r="A5" s="35"/>
      <c r="B5" s="24"/>
      <c r="C5" s="25"/>
      <c r="D5" s="25"/>
      <c r="E5" s="26"/>
      <c r="F5" s="39" t="s">
        <v>5</v>
      </c>
      <c r="G5" s="31"/>
      <c r="H5" s="31"/>
      <c r="I5" s="31"/>
      <c r="J5" s="31"/>
      <c r="K5" s="31"/>
      <c r="L5" s="31"/>
      <c r="M5" s="32"/>
      <c r="N5" s="38" t="s">
        <v>6</v>
      </c>
      <c r="O5" s="37" t="s">
        <v>7</v>
      </c>
      <c r="P5" s="31"/>
      <c r="Q5" s="31"/>
      <c r="R5" s="31"/>
      <c r="S5" s="31"/>
      <c r="T5" s="31"/>
      <c r="U5" s="31"/>
      <c r="V5" s="32"/>
      <c r="W5" s="34" t="s">
        <v>8</v>
      </c>
      <c r="X5" s="34" t="s">
        <v>9</v>
      </c>
    </row>
    <row r="6" spans="1:24" ht="89.25" customHeight="1" x14ac:dyDescent="0.25">
      <c r="A6" s="35"/>
      <c r="B6" s="27"/>
      <c r="C6" s="28"/>
      <c r="D6" s="28"/>
      <c r="E6" s="29"/>
      <c r="F6" s="37" t="s">
        <v>10</v>
      </c>
      <c r="G6" s="31"/>
      <c r="H6" s="31"/>
      <c r="I6" s="31"/>
      <c r="J6" s="32"/>
      <c r="K6" s="37" t="s">
        <v>11</v>
      </c>
      <c r="L6" s="31"/>
      <c r="M6" s="32"/>
      <c r="N6" s="36"/>
      <c r="O6" s="37" t="s">
        <v>12</v>
      </c>
      <c r="P6" s="31"/>
      <c r="Q6" s="31"/>
      <c r="R6" s="31"/>
      <c r="S6" s="31"/>
      <c r="T6" s="31"/>
      <c r="U6" s="32"/>
      <c r="V6" s="7" t="s">
        <v>13</v>
      </c>
      <c r="W6" s="36"/>
      <c r="X6" s="36"/>
    </row>
    <row r="7" spans="1:24" ht="16.5" customHeight="1" x14ac:dyDescent="0.35">
      <c r="A7" s="36"/>
      <c r="B7" s="8">
        <v>1</v>
      </c>
      <c r="C7" s="7">
        <v>2</v>
      </c>
      <c r="D7" s="7">
        <v>3</v>
      </c>
      <c r="E7" s="8">
        <v>4</v>
      </c>
      <c r="F7" s="8">
        <v>5</v>
      </c>
      <c r="G7" s="7">
        <v>6</v>
      </c>
      <c r="H7" s="7">
        <v>7</v>
      </c>
      <c r="I7" s="8">
        <v>8</v>
      </c>
      <c r="J7" s="8">
        <v>9</v>
      </c>
      <c r="K7" s="7">
        <v>10</v>
      </c>
      <c r="L7" s="7">
        <v>11</v>
      </c>
      <c r="M7" s="8">
        <v>12</v>
      </c>
      <c r="N7" s="8">
        <v>13</v>
      </c>
      <c r="O7" s="7">
        <v>14</v>
      </c>
      <c r="P7" s="7">
        <v>15</v>
      </c>
      <c r="Q7" s="8">
        <v>16</v>
      </c>
      <c r="R7" s="8">
        <v>17</v>
      </c>
      <c r="S7" s="9">
        <v>18</v>
      </c>
      <c r="T7" s="8">
        <v>19</v>
      </c>
      <c r="U7" s="9">
        <v>20</v>
      </c>
      <c r="V7" s="10">
        <v>21</v>
      </c>
      <c r="W7" s="7">
        <v>22</v>
      </c>
      <c r="X7" s="8">
        <v>23</v>
      </c>
    </row>
    <row r="8" spans="1:24" ht="409.5" customHeight="1" x14ac:dyDescent="0.25">
      <c r="A8" s="1"/>
      <c r="B8" s="30"/>
      <c r="C8" s="31"/>
      <c r="D8" s="31"/>
      <c r="E8" s="32"/>
      <c r="F8" s="2" t="s">
        <v>38</v>
      </c>
      <c r="G8" s="2" t="s">
        <v>14</v>
      </c>
      <c r="H8" s="2" t="s">
        <v>15</v>
      </c>
      <c r="I8" s="2" t="s">
        <v>16</v>
      </c>
      <c r="J8" s="2" t="s">
        <v>17</v>
      </c>
      <c r="K8" s="2" t="s">
        <v>29</v>
      </c>
      <c r="L8" s="11" t="s">
        <v>28</v>
      </c>
      <c r="M8" s="2" t="s">
        <v>18</v>
      </c>
      <c r="N8" s="2"/>
      <c r="O8" s="2" t="s">
        <v>27</v>
      </c>
      <c r="P8" s="11" t="s">
        <v>32</v>
      </c>
      <c r="Q8" s="2" t="s">
        <v>19</v>
      </c>
      <c r="R8" s="12" t="s">
        <v>31</v>
      </c>
      <c r="S8" s="13" t="s">
        <v>20</v>
      </c>
      <c r="T8" s="2" t="s">
        <v>21</v>
      </c>
      <c r="U8" s="2" t="s">
        <v>22</v>
      </c>
      <c r="V8" s="2" t="s">
        <v>30</v>
      </c>
      <c r="W8" s="2"/>
      <c r="X8" s="2"/>
    </row>
    <row r="9" spans="1:24" ht="66" customHeight="1" x14ac:dyDescent="0.25">
      <c r="A9" s="3"/>
      <c r="B9" s="6" t="s">
        <v>23</v>
      </c>
      <c r="C9" s="6" t="s">
        <v>24</v>
      </c>
      <c r="D9" s="6" t="s">
        <v>25</v>
      </c>
      <c r="E9" s="6" t="s">
        <v>26</v>
      </c>
      <c r="F9" s="4">
        <v>2</v>
      </c>
      <c r="G9" s="5">
        <v>2</v>
      </c>
      <c r="H9" s="5">
        <v>2</v>
      </c>
      <c r="I9" s="5">
        <v>5</v>
      </c>
      <c r="J9" s="5">
        <v>5</v>
      </c>
      <c r="K9" s="6">
        <v>4</v>
      </c>
      <c r="L9" s="6">
        <v>5</v>
      </c>
      <c r="M9" s="6">
        <v>5</v>
      </c>
      <c r="N9" s="5">
        <f t="shared" ref="N9:N10" si="0">SUM(F9:M9)</f>
        <v>30</v>
      </c>
      <c r="O9" s="5">
        <v>5</v>
      </c>
      <c r="P9" s="5">
        <v>5</v>
      </c>
      <c r="Q9" s="5">
        <v>5</v>
      </c>
      <c r="R9" s="5">
        <v>5</v>
      </c>
      <c r="S9" s="4">
        <v>6</v>
      </c>
      <c r="T9" s="5">
        <v>4</v>
      </c>
      <c r="U9" s="6">
        <v>5</v>
      </c>
      <c r="V9" s="5">
        <v>5</v>
      </c>
      <c r="W9" s="5">
        <f t="shared" ref="W9" si="1">SUM(O9:V9)</f>
        <v>40</v>
      </c>
      <c r="X9" s="5">
        <f t="shared" ref="X9" si="2">N9+W9</f>
        <v>70</v>
      </c>
    </row>
    <row r="10" spans="1:24" s="15" customFormat="1" ht="51.6" customHeight="1" x14ac:dyDescent="0.25">
      <c r="A10" s="14" t="s">
        <v>37</v>
      </c>
      <c r="B10" s="16">
        <v>613</v>
      </c>
      <c r="C10" s="17" t="s">
        <v>34</v>
      </c>
      <c r="D10" s="17" t="s">
        <v>35</v>
      </c>
      <c r="E10" s="17" t="s">
        <v>36</v>
      </c>
      <c r="F10" s="3">
        <v>0</v>
      </c>
      <c r="G10" s="5">
        <v>2</v>
      </c>
      <c r="H10" s="5">
        <v>2</v>
      </c>
      <c r="I10" s="3">
        <v>0</v>
      </c>
      <c r="J10" s="3">
        <v>5</v>
      </c>
      <c r="K10" s="6">
        <v>4</v>
      </c>
      <c r="L10" s="6">
        <v>5</v>
      </c>
      <c r="M10" s="6">
        <v>5</v>
      </c>
      <c r="N10" s="5">
        <f t="shared" si="0"/>
        <v>23</v>
      </c>
      <c r="O10" s="5">
        <v>0</v>
      </c>
      <c r="P10" s="3">
        <v>5</v>
      </c>
      <c r="Q10" s="3">
        <v>5</v>
      </c>
      <c r="R10" s="3">
        <v>0</v>
      </c>
      <c r="S10" s="4">
        <v>0</v>
      </c>
      <c r="T10" s="3">
        <v>0</v>
      </c>
      <c r="U10" s="3">
        <v>5</v>
      </c>
      <c r="V10" s="3">
        <v>0</v>
      </c>
      <c r="W10" s="5">
        <f t="shared" ref="W10" si="3">SUM(O10:V10)</f>
        <v>15</v>
      </c>
      <c r="X10" s="5">
        <f t="shared" ref="X10" si="4">N10+W10</f>
        <v>38</v>
      </c>
    </row>
    <row r="11" spans="1:24" ht="14.25" customHeight="1" x14ac:dyDescent="0.3">
      <c r="B11" s="18"/>
      <c r="C11" s="18"/>
      <c r="D11" s="18"/>
      <c r="E11" s="18"/>
      <c r="F11" s="18"/>
    </row>
    <row r="12" spans="1:24" ht="14.25" customHeight="1" x14ac:dyDescent="0.3">
      <c r="B12" s="18"/>
      <c r="C12" s="18"/>
      <c r="D12" s="18"/>
      <c r="E12" s="18"/>
      <c r="F12" s="18"/>
    </row>
    <row r="13" spans="1:24" ht="14.25" customHeight="1" x14ac:dyDescent="0.3">
      <c r="B13" s="18"/>
      <c r="C13" s="18"/>
      <c r="D13" s="18"/>
      <c r="E13" s="18"/>
      <c r="F13" s="18"/>
    </row>
    <row r="14" spans="1:24" ht="14.25" customHeight="1" x14ac:dyDescent="0.25"/>
    <row r="15" spans="1:24" ht="14.25" customHeight="1" x14ac:dyDescent="0.25"/>
    <row r="16" spans="1:24"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sheetData>
  <mergeCells count="15">
    <mergeCell ref="F3:X3"/>
    <mergeCell ref="B4:E6"/>
    <mergeCell ref="B8:E8"/>
    <mergeCell ref="A2:X2"/>
    <mergeCell ref="A4:A7"/>
    <mergeCell ref="F4:X4"/>
    <mergeCell ref="N5:N6"/>
    <mergeCell ref="O6:U6"/>
    <mergeCell ref="F5:M5"/>
    <mergeCell ref="O5:V5"/>
    <mergeCell ref="W5:W6"/>
    <mergeCell ref="X5:X6"/>
    <mergeCell ref="F6:J6"/>
    <mergeCell ref="K6:M6"/>
    <mergeCell ref="A3:E3"/>
  </mergeCells>
  <pageMargins left="0.25" right="0" top="0.25" bottom="0.25" header="0" footer="0"/>
  <pageSetup paperSize="9" scale="17"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General Medicine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2025-10-31T11:55:23Z</cp:lastPrinted>
  <dcterms:created xsi:type="dcterms:W3CDTF">2016-06-03T11:56:20Z</dcterms:created>
  <dcterms:modified xsi:type="dcterms:W3CDTF">2025-11-20T11:04:30Z</dcterms:modified>
</cp:coreProperties>
</file>